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8145" activeTab="0"/>
  </bookViews>
  <sheets>
    <sheet name="CRÉDITO ORÇAMENTÁRIO" sheetId="1" r:id="rId1"/>
  </sheets>
  <definedNames>
    <definedName name="_xlnm.Print_Area" localSheetId="0">'CRÉDITO ORÇAMENTÁRIO'!$A$1:$O$16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<sst xmlns="http://schemas.openxmlformats.org/spreadsheetml/2006/main" count="20" uniqueCount="20">
  <si>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</si>
  <si>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</si>
  <si>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</si>
  <si>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</si>
  <si>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</si>
  <si>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</si>
  <si>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</si>
  <si>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</si>
  <si>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</si>
  <si>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</si>
  <si>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</si>
  <si>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</si>
  <si>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</si>
  <si>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</si>
  <si>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</si>
  <si>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</si>
  <si>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Crédito Orçamentário Liberado / Cota Financeira Liberada</t>
  </si>
  <si>
    <t>CRÉDITO ORÇAMENTÁRIO</t>
  </si>
  <si>
    <r>
      <rPr>
        <b/>
        <sz val="10"/>
        <color theme="1"/>
        <rFont val="Times New Roman"/>
        <family val="1"/>
      </rPr>
      <t>Fonte da Informação</t>
    </r>
    <r>
      <rPr>
        <sz val="10"/>
        <color theme="1"/>
        <rFont val="Times New Roman"/>
        <family val="1"/>
      </rPr>
      <t>: Siafi</t>
    </r>
  </si>
  <si>
    <r>
      <rPr>
        <b/>
        <sz val="10"/>
        <color theme="1"/>
        <rFont val="Times New Roman"/>
        <family val="1"/>
      </rPr>
      <t>Data da última atualização:</t>
    </r>
    <r>
      <rPr>
        <sz val="10"/>
        <color theme="1"/>
        <rFont val="Times New Roman"/>
        <family val="1"/>
      </rPr>
      <t xml:space="preserve"> 03/01/2017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</si>
</sst>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/>
    <xf numFmtId="43" fontId="0" fillId="0" borderId="0" xfId="0" applyNumberFormat="1"/>
    <xf numFmtId="0" fontId="4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3" fontId="0" fillId="3" borderId="3" xfId="20" applyFont="1" applyFill="1" applyBorder="1" applyAlignment="1">
      <alignment horizontal="right"/>
    </xf>
    <xf numFmtId="0" fontId="3" fillId="4" borderId="4" xfId="0" applyFont="1" applyFill="1" applyBorder="1" applyAlignment="1">
      <alignment horizontal="center"/>
    </xf>
    <xf numFmtId="43" fontId="0" fillId="3" borderId="5" xfId="20" applyFont="1" applyFill="1" applyBorder="1" applyAlignment="1">
      <alignment horizontal="right"/>
    </xf>
    <xf numFmtId="43" fontId="2" fillId="3" borderId="3" xfId="20" applyFont="1" applyFill="1" applyBorder="1" applyAlignment="1">
      <alignment horizontal="right"/>
    </xf>
    <xf numFmtId="0" fontId="6" fillId="4" borderId="4" xfId="0" applyFont="1" applyFill="1" applyBorder="1" applyAlignment="1">
      <alignment horizontal="center"/>
    </xf>
    <xf numFmtId="0" fontId="6" fillId="0" borderId="3" xfId="0" applyFont="1" applyBorder="1" applyAlignment="1">
      <alignment wrapText="1"/>
    </xf>
    <xf numFmtId="43" fontId="2" fillId="3" borderId="3" xfId="20" applyFont="1" applyFill="1" applyBorder="1"/>
    <xf numFmtId="0" fontId="3" fillId="4" borderId="4" xfId="0" applyFont="1" applyFill="1" applyBorder="1"/>
    <xf numFmtId="43" fontId="0" fillId="3" borderId="0" xfId="20" applyFont="1" applyFill="1" applyBorder="1" applyAlignment="1">
      <alignment horizontal="right"/>
    </xf>
    <xf numFmtId="2" fontId="0" fillId="0" borderId="0" xfId="0" applyNumberFormat="1"/>
    <xf numFmtId="43" fontId="0" fillId="0" borderId="0" xfId="20" applyFont="1"/>
    <xf numFmtId="43" fontId="0" fillId="0" borderId="0" xfId="2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695325</xdr:colOff>
      <xdr:row>0</xdr:row>
      <xdr:rowOff>171450</xdr:rowOff>
    </xdr:from>
    <xdr:to>
      <xdr:col>7</xdr:col>
      <xdr:colOff>733425</xdr:colOff>
      <xdr:row>6</xdr:row>
      <xdr:rowOff>47625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71450"/>
          <a:ext cx="3581400" cy="1019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22"/>
  <sheetViews>
    <sheetView tabSelected="1" workbookViewId="0" topLeftCell="A1">
      <selection activeCell="B21" sqref="B21"/>
    </sheetView>
  </sheetViews>
  <sheetFormatPr defaultColWidth="9.140625" defaultRowHeight="15"/>
  <cols>
    <col min="1" max="1" width="27.7109375" style="0" customWidth="1"/>
    <col min="2" max="2" width="25.57421875" style="0" customWidth="1"/>
    <col min="3" max="3" width="11.57421875" style="0" bestFit="1" customWidth="1"/>
    <col min="4" max="11" width="13.28125" style="0" bestFit="1" customWidth="1"/>
    <col min="12" max="12" width="12.8515625" style="0" customWidth="1"/>
    <col min="13" max="14" width="13.7109375" style="0" customWidth="1"/>
    <col min="15" max="15" width="14.28125" style="0" bestFit="1" customWidth="1"/>
  </cols>
  <sheetData>
    <row r="8" spans="1:15" ht="15">
      <c r="A8" s="19" t="s">
        <v>17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10" ht="15.75" thickBot="1"/>
    <row r="11" spans="1:15" ht="15.75" thickBot="1">
      <c r="A11" s="3" t="s">
        <v>0</v>
      </c>
      <c r="B11" s="4" t="s">
        <v>1</v>
      </c>
      <c r="C11" s="17" t="s">
        <v>2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</row>
    <row r="12" spans="1:15" ht="15.75" thickBot="1">
      <c r="A12" s="12"/>
      <c r="B12" s="12"/>
      <c r="C12" s="6" t="s">
        <v>3</v>
      </c>
      <c r="D12" s="6" t="s">
        <v>4</v>
      </c>
      <c r="E12" s="6" t="s">
        <v>5</v>
      </c>
      <c r="F12" s="6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s="6" t="s">
        <v>11</v>
      </c>
      <c r="L12" s="6" t="s">
        <v>12</v>
      </c>
      <c r="M12" s="6" t="s">
        <v>13</v>
      </c>
      <c r="N12" s="6" t="s">
        <v>14</v>
      </c>
      <c r="O12" s="9" t="s">
        <v>15</v>
      </c>
    </row>
    <row r="13" spans="1:15" ht="47.25" customHeight="1" thickBot="1">
      <c r="A13" s="10" t="s">
        <v>16</v>
      </c>
      <c r="B13" s="11">
        <v>27076451</v>
      </c>
      <c r="C13" s="5">
        <f>776026.93+42237.78</f>
        <v>818264.7100000001</v>
      </c>
      <c r="D13" s="5">
        <v>2036219.82</v>
      </c>
      <c r="E13" s="7">
        <f>500348.35+1500000+40351.84</f>
        <v>2040700.1900000002</v>
      </c>
      <c r="F13" s="5">
        <f>533605.83+1500000+45074.87</f>
        <v>2078680.7000000002</v>
      </c>
      <c r="G13" s="7">
        <f>542796.52+2000000+43952.1</f>
        <v>2586748.62</v>
      </c>
      <c r="H13" s="5">
        <v>2235884.84</v>
      </c>
      <c r="I13" s="7">
        <f>554329.96+1500000+45299.02</f>
        <v>2099628.98</v>
      </c>
      <c r="J13" s="5">
        <f>630752.65+1500000+48406.55+263440</f>
        <v>2442599.1999999997</v>
      </c>
      <c r="K13" s="5">
        <v>2218579.39</v>
      </c>
      <c r="L13" s="5">
        <v>1283068.93</v>
      </c>
      <c r="M13" s="5">
        <v>1867911.79</v>
      </c>
      <c r="N13" s="5">
        <v>2612849.98</v>
      </c>
      <c r="O13" s="8">
        <f>SUM(C13:N13)</f>
        <v>24321137.15</v>
      </c>
    </row>
    <row r="15" spans="1:15" ht="15">
      <c r="A15" s="2" t="s">
        <v>18</v>
      </c>
      <c r="K15" s="13"/>
      <c r="M15" s="14"/>
      <c r="N15" s="15"/>
      <c r="O15" s="1"/>
    </row>
    <row r="16" spans="1:14" ht="15">
      <c r="A16" s="2" t="s">
        <v>19</v>
      </c>
      <c r="B16" s="1"/>
      <c r="M16" s="14"/>
      <c r="N16" s="15"/>
    </row>
    <row r="17" spans="2:14" ht="15">
      <c r="B17" s="1"/>
      <c r="M17" s="14"/>
      <c r="N17" s="15"/>
    </row>
    <row r="18" spans="13:14" ht="15">
      <c r="M18" s="14"/>
      <c r="N18" s="16"/>
    </row>
    <row r="19" ht="15">
      <c r="N19" s="16"/>
    </row>
    <row r="20" ht="15">
      <c r="N20" s="16"/>
    </row>
    <row r="21" ht="15">
      <c r="N21" s="16"/>
    </row>
    <row r="22" ht="15">
      <c r="N22" s="1"/>
    </row>
  </sheetData>
  <mergeCells count="2">
    <mergeCell ref="C11:O11"/>
    <mergeCell ref="A8:O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Ludmilla de Braga e Vieira</dc:creator>
  <cp:keywords/>
  <dc:description/>
  <cp:lastModifiedBy>Ludmilla de Braga e Vieira</cp:lastModifiedBy>
  <dcterms:created xsi:type="dcterms:W3CDTF">2016-10-04T17:22:05Z</dcterms:created>
  <dcterms:modified xsi:type="dcterms:W3CDTF">2017-01-03T20:15:34Z</dcterms:modified>
  <cp:category/>
  <cp:version/>
  <cp:contentType/>
  <cp:contentStatus/>
</cp:coreProperties>
</file>